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_ZAMOWIENIA_PUBLICZNE\_POSTEPOWANIA\Rok_2022\PSU_2022\21_PSU_2022_D_pieczywo_ciasta\"/>
    </mc:Choice>
  </mc:AlternateContent>
  <xr:revisionPtr revIDLastSave="0" documentId="13_ncr:1_{73B966AC-7FA2-4D7B-8202-12035F2D7898}" xr6:coauthVersionLast="47" xr6:coauthVersionMax="47" xr10:uidLastSave="{00000000-0000-0000-0000-000000000000}"/>
  <bookViews>
    <workbookView xWindow="-120" yWindow="-120" windowWidth="21840" windowHeight="13020" tabRatio="500" xr2:uid="{00000000-000D-0000-FFFF-FFFF00000000}"/>
  </bookViews>
  <sheets>
    <sheet name="PAKIET_I" sheetId="1" r:id="rId1"/>
    <sheet name="Arkusz2" sheetId="2" r:id="rId2"/>
    <sheet name="Arkusz3" sheetId="3" r:id="rId3"/>
  </sheets>
  <definedNames>
    <definedName name="_xlnm.Print_Titles" localSheetId="0">PAKIET_I!$2:$2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J3" i="1" s="1"/>
  <c r="H4" i="1" l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6" i="1" l="1"/>
  <c r="H17" i="1"/>
</calcChain>
</file>

<file path=xl/sharedStrings.xml><?xml version="1.0" encoding="utf-8"?>
<sst xmlns="http://schemas.openxmlformats.org/spreadsheetml/2006/main" count="38" uniqueCount="27">
  <si>
    <t>l.p</t>
  </si>
  <si>
    <t>Jm.</t>
  </si>
  <si>
    <t>Ilość</t>
  </si>
  <si>
    <t>Cena jednostkowa netto zł</t>
  </si>
  <si>
    <t>Wartość netto złotych</t>
  </si>
  <si>
    <t>Stawka  VAT</t>
  </si>
  <si>
    <t xml:space="preserve">RAZEM:       </t>
  </si>
  <si>
    <t>netto:</t>
  </si>
  <si>
    <t>brutto:</t>
  </si>
  <si>
    <t>Uwaga: Niniejszy formularz wymaga złożenia pod rygorem nieważności w formie elektronicznej lub w postaci elektronicznej opatrzonej kwalifikowanym podpisem elektronicznym, podpisem zaufanym lub podpisem osobistym osoby upoważnionej do reprezentowania wykonawców zgodnie z formą reprezentacji określoną w dokumencie rejestrowym właściwym dla formy organizacyjnej lub innym dokumencie.</t>
  </si>
  <si>
    <t>Wartość brutto złotych</t>
  </si>
  <si>
    <t>Nazwa, opis produktu</t>
  </si>
  <si>
    <t>Nazwa handlowa oferowanego produktu</t>
  </si>
  <si>
    <t>Producent</t>
  </si>
  <si>
    <r>
      <rPr>
        <b/>
        <sz val="9"/>
        <color rgb="FF000000"/>
        <rFont val="Calibri Light"/>
        <family val="2"/>
        <charset val="238"/>
      </rPr>
      <t>Chleb ze słonecznikiem</t>
    </r>
    <r>
      <rPr>
        <sz val="9"/>
        <color rgb="FF000000"/>
        <rFont val="Calibri Light"/>
        <family val="2"/>
        <charset val="238"/>
      </rPr>
      <t>, pieczywo mieszane wyrabiane z maki żytniej razowej typ 2000, mąki pszennej  550 z dodatkiem maki pszennej typ 750, na naturalnym zakwasie z dodatkiem drożdży, pieczywo wzbogacone ziarnami słonecznika obłuszczonego, soli, wypiekane metodą tradycyjną  bez polepszaczy, barwników i konserwantów, miąższ z widocznymi ziarnami słonecznika, krojony, pakowany w folię, masa bochenka 500 – 700g o kształcie podłużnym nadany formą. Skład surowcowy: mąka żytnia razowa typ 2000 nie mniej niż 30%; mąka pszenna typ 750 i mąka pszenna typ 550 nie mniej niż 60%; ziarna słonecznika nie mniej niż 16% na 100 kg mąki, sól, woda, bez dodatku: ekstraktu słodu jęczmiennego, mąki słodowej i ekstraktu słodowego</t>
    </r>
  </si>
  <si>
    <r>
      <rPr>
        <b/>
        <sz val="9"/>
        <color rgb="FF000000"/>
        <rFont val="Calibri Light"/>
        <family val="2"/>
        <charset val="238"/>
      </rPr>
      <t>Chleb żytni razowy</t>
    </r>
    <r>
      <rPr>
        <sz val="9"/>
        <color rgb="FF000000"/>
        <rFont val="Calibri Light"/>
        <family val="2"/>
        <charset val="238"/>
      </rPr>
      <t>, wypiekany z mąki żytniej z niewielkim dodatkiem maki pszennej na naturalnym zakwasie żytnim z dodatkiem drożdży, soli, bez polepszaczy chemicznych, konserwantów i środków spulchniających, nadany formą, krojony, pakowany w folię, o masie od 500 do 700g. Skład surowcowy: mąka żytnia razowa typ 2000 nie mniej niż 55%; mąka pszenna typ 550 lub typ 750 nie więcej niż 40% sól, woda,  bez dodatku mąki sojowej i błonnika ziemniaczanego</t>
    </r>
  </si>
  <si>
    <r>
      <rPr>
        <b/>
        <sz val="9"/>
        <rFont val="Calibri Light"/>
        <family val="2"/>
        <charset val="238"/>
      </rPr>
      <t>Chleb wieloziarnisty mieszany</t>
    </r>
    <r>
      <rPr>
        <sz val="9"/>
        <rFont val="Calibri Light"/>
        <family val="2"/>
        <charset val="238"/>
      </rPr>
      <t xml:space="preserve">, wyrabiany metodą tradycyjną na bazie mąki żytniej i maki pszennej, pieczywo na zakwasie z dodatkiem drożdży, soli i ziaren zbóż, chleb o podłużnym kształcie nadany formą, krojony, pakowany w folie, o masie  400 – 700g. </t>
    </r>
    <r>
      <rPr>
        <sz val="9"/>
        <color rgb="FF000000"/>
        <rFont val="Calibri Light"/>
        <family val="2"/>
        <charset val="238"/>
      </rPr>
      <t>Skład surowcowy: mąka żytnia razowa z pełnego przemiału typ 2000 nie mniej niż – 30% i maki pszennej typ 550 lub 750 z niewielkim dodatkiem mąki żytniej typ 500; pozostałe składniki, np.: ziarna słonecznika, siemię lniane, płatki owsiane, łamane ziarno żyta, pszenicy lub jęczmienia, sól, woda.</t>
    </r>
  </si>
  <si>
    <r>
      <rPr>
        <b/>
        <sz val="9"/>
        <rFont val="Calibri Light"/>
        <family val="2"/>
        <charset val="238"/>
      </rPr>
      <t>Chleb razowy z dynią</t>
    </r>
    <r>
      <rPr>
        <sz val="9"/>
        <rFont val="Calibri Light"/>
        <family val="2"/>
        <charset val="238"/>
      </rPr>
      <t xml:space="preserve">, </t>
    </r>
    <r>
      <rPr>
        <sz val="9"/>
        <color rgb="FF000000"/>
        <rFont val="Calibri Light"/>
        <family val="2"/>
        <charset val="238"/>
      </rPr>
      <t>wyrabiany z maki żytniej razowej typ 2000 i mąki pszennej typ 550 i 750, na naturalnym zakwasie z dodatkiem drożdży, pieczywo wzbogacone pestkami dyni, soli, wypiekane metodą tradycyjną  bez polepszaczy, barwników i konserwantów, miąższ i wierzchnia skórka chleba z widocznymi pestkami dyni, krojony, pakowany w folię, masa bochenka 400 – 600g o kształcie podłużnym lub okrągłym, nadany formą.</t>
    </r>
    <r>
      <rPr>
        <sz val="9"/>
        <color rgb="FFC9211E"/>
        <rFont val="Calibri Light"/>
        <family val="2"/>
        <charset val="238"/>
      </rPr>
      <t xml:space="preserve"> </t>
    </r>
    <r>
      <rPr>
        <sz val="9"/>
        <color rgb="FF000000"/>
        <rFont val="Calibri Light"/>
        <family val="2"/>
        <charset val="238"/>
      </rPr>
      <t>Skład surowcowy: mąka żytnia razowa typ 2000  nie mniej niż – 30%; mąka pszenna typ 550 i 750 – do 70%; pestki dyni nie mniej niż 18%, sól, woda, nie dopuszcza się dodatku słodu jęczmiennego, mąki sojowej, lecytyny sojowej, błonnika ziemniaczanego</t>
    </r>
  </si>
  <si>
    <r>
      <rPr>
        <b/>
        <sz val="9"/>
        <rFont val="Calibri Light"/>
        <family val="2"/>
        <charset val="238"/>
      </rPr>
      <t xml:space="preserve">Chleb gryczano – ryżowy </t>
    </r>
    <r>
      <rPr>
        <sz val="9"/>
        <rFont val="Calibri Light"/>
        <family val="2"/>
        <charset val="238"/>
      </rPr>
      <t xml:space="preserve">(bezglutenowy), wyrabiany tradycyjną metodą bez polepszaczy i środków spulchniających, bez glutenu.  O kształcie foremkowym lub okrągły, o masie 300-500g. </t>
    </r>
    <r>
      <rPr>
        <sz val="9"/>
        <color rgb="FF000000"/>
        <rFont val="Calibri Light"/>
        <family val="2"/>
        <charset val="238"/>
      </rPr>
      <t>Skład surowcowy, np.: mąka gryczana, mąka ryżowa, mąka kukurydziana, płatki ziemniaczane, drożdże piekarskie, siemię lniane, sól, woda, nie dopuszcza się dodatku: mąki sojowej, lecytyny sojowej, błonnika ziemniaczanego</t>
    </r>
  </si>
  <si>
    <r>
      <rPr>
        <b/>
        <sz val="9"/>
        <rFont val="Calibri Light"/>
        <family val="2"/>
        <charset val="238"/>
      </rPr>
      <t>Bułka tarta</t>
    </r>
    <r>
      <rPr>
        <sz val="9"/>
        <rFont val="Calibri Light"/>
        <family val="2"/>
        <charset val="238"/>
      </rPr>
      <t>, produkt otrzymywany poprzez rozdrobnienie pieczywa pszennego zwykłego i wyborowego, bez dodatków nasion, nadzień i zdobień, sypka bez grudek, typowa dla suszonego pieczywa pszennego , bez obcych posmaków, opakowanie jednostkowe 500 – 1000g, okres przydatności do spożycia nie mniej niż 1 miesiąc od daty dostawy do magazyny zamawiającego.</t>
    </r>
  </si>
  <si>
    <t>kg</t>
  </si>
  <si>
    <r>
      <rPr>
        <b/>
        <sz val="9"/>
        <rFont val="Calibri Light"/>
        <family val="2"/>
        <charset val="238"/>
      </rPr>
      <t>Bułka pszenna zwykła</t>
    </r>
    <r>
      <rPr>
        <sz val="9"/>
        <rFont val="Calibri Light"/>
        <family val="2"/>
        <charset val="238"/>
      </rPr>
      <t xml:space="preserve"> wyrabiana z mąki pszennej nie niższej niż typ 550 i niewielkiej ilości maki żytniej, na zakwasie pszennym z dodatkiem drożdży, soli, wypiekana metodą tradycyjną, bez polepszaczy i środków spulchniających o masie od 50 g, kształt owalny lub okrągły</t>
    </r>
  </si>
  <si>
    <r>
      <rPr>
        <b/>
        <sz val="9"/>
        <rFont val="Calibri Light"/>
        <family val="2"/>
        <charset val="238"/>
      </rPr>
      <t xml:space="preserve">Bułka pszenna zwykła </t>
    </r>
    <r>
      <rPr>
        <b/>
        <sz val="9"/>
        <color rgb="FF000000"/>
        <rFont val="Calibri Light"/>
        <family val="2"/>
        <charset val="238"/>
      </rPr>
      <t xml:space="preserve"> </t>
    </r>
    <r>
      <rPr>
        <sz val="9"/>
        <color rgb="FF000000"/>
        <rFont val="Calibri Light"/>
        <family val="2"/>
        <charset val="238"/>
      </rPr>
      <t>wyrabiana z mąki pszennej nie niższej niż typ 550, na zakwasie pszennym z dodatkiem drożdży, z dodatkiem soli, wypiekana metodą tradycyjną, bez polepszaczy i środków spulchniających</t>
    </r>
    <r>
      <rPr>
        <sz val="9"/>
        <rFont val="Calibri Light"/>
        <family val="2"/>
        <charset val="238"/>
      </rPr>
      <t xml:space="preserve"> o masie 100g</t>
    </r>
  </si>
  <si>
    <r>
      <rPr>
        <b/>
        <sz val="9"/>
        <color rgb="FF000000"/>
        <rFont val="Calibri Light"/>
        <family val="2"/>
        <charset val="238"/>
      </rPr>
      <t xml:space="preserve">Bułka grahamka </t>
    </r>
    <r>
      <rPr>
        <sz val="9"/>
        <color rgb="FF000000"/>
        <rFont val="Calibri Light"/>
        <family val="2"/>
        <charset val="238"/>
      </rPr>
      <t xml:space="preserve"> wyrabiana z mąki pszennej gruboziarnistej typu 1850 i z maki pszennej typ 550, na zakwasie pszennym z dodatkiem drożdży, z dodatkiem soli, wypiekana metodą tradycyjną bez polepszaczy i środków spulchniających, kształt kopulasty o podstawie owalnej lub okrągłej o wadze 50g, skład surowcowy: maka pszenna gruboziarnista typu 1850 nie mniej niż 40%, maka pszenna typu 550 nie mniej niż 55%</t>
    </r>
  </si>
  <si>
    <r>
      <rPr>
        <b/>
        <sz val="9"/>
        <color rgb="FF000000"/>
        <rFont val="Calibri Light"/>
        <family val="2"/>
        <charset val="238"/>
      </rPr>
      <t>Chleb mieszany krojony</t>
    </r>
    <r>
      <rPr>
        <sz val="9"/>
        <color rgb="FF000000"/>
        <rFont val="Calibri Light"/>
        <family val="2"/>
        <charset val="238"/>
      </rPr>
      <t>, wyrabiany z maki pszennej i żytniej, na naturalnym zakwasie z dodatkiem drożdży, soli, bez polepszaczy i środków spulchniających, bochenek o kształcie podłużnym, krojony, pakowany w folię, masa bochenka 500 – 600g. Skład surowcowy: mąka pszenna typ 550 i typ 750 nie mniej niż 73% i mąki żytniej typ 500 – 25%, sól, woda.</t>
    </r>
  </si>
  <si>
    <r>
      <rPr>
        <b/>
        <sz val="9"/>
        <color rgb="FF000000"/>
        <rFont val="Calibri Light"/>
        <family val="2"/>
        <charset val="238"/>
      </rPr>
      <t>Chleb pszenny krojony,</t>
    </r>
    <r>
      <rPr>
        <sz val="9"/>
        <color rgb="FF000000"/>
        <rFont val="Calibri Light"/>
        <family val="2"/>
        <charset val="238"/>
      </rPr>
      <t xml:space="preserve"> wyrabiany z maki pszennej metoda tradycyjną, na zakwasie pszennym z dodatkiem drożdży, bez dodatku tłuszczu,  polepszaczy i środków spulchniających, o kształcie podłużnym, krojony, pakowany w folię, bochenek o wadze od 500 – 600g, skład surowcowy: maka pszenna typ 750 z niewielkim dodatkiem mąki żytniej typ 500 – nie więcej niż 1%, sól, woda.</t>
    </r>
  </si>
  <si>
    <r>
      <rPr>
        <b/>
        <sz val="9"/>
        <color rgb="FF000000"/>
        <rFont val="Calibri Light"/>
        <family val="2"/>
        <charset val="238"/>
      </rPr>
      <t>Chleb pszenny graham krojony</t>
    </r>
    <r>
      <rPr>
        <sz val="9"/>
        <color rgb="FF000000"/>
        <rFont val="Calibri Light"/>
        <family val="2"/>
        <charset val="238"/>
      </rPr>
      <t xml:space="preserve">, wyrabiany z maki pszennej gruboziarnistej typu 1850 i maki pszennej typ 750, wypiekany tradycyjną metodą naturalnej fermentacji z mąki gruboziarnistej z dodatkiem drożdży i soli, bez polepszaczy i środków spulchniających, o kształcie podłużnym nadany formą, krojony, pakowany w folię, bochenek o wadze od 500 – 700g. Skład surowcowy: mąka pszenna typ 1850 nie niej niż 40%; mąka pszenna typ 550, sól, woda.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</si>
</sst>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 Light"/>
      <family val="2"/>
      <charset val="238"/>
      <scheme val="major"/>
    </font>
    <font>
      <sz val="9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u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i/>
      <sz val="8"/>
      <name val="Calibri"/>
      <family val="2"/>
      <charset val="238"/>
      <scheme val="minor"/>
    </font>
    <font>
      <sz val="9"/>
      <name val="Calibri Light"/>
      <family val="2"/>
      <charset val="238"/>
    </font>
    <font>
      <sz val="10"/>
      <name val="Calibri Light"/>
      <family val="2"/>
      <charset val="238"/>
    </font>
    <font>
      <sz val="9"/>
      <color indexed="8"/>
      <name val="Calibri Light"/>
      <family val="2"/>
      <charset val="238"/>
    </font>
    <font>
      <i/>
      <sz val="8"/>
      <name val="Calibri Light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b/>
      <sz val="9"/>
      <name val="Calibri Light"/>
      <family val="2"/>
      <charset val="238"/>
    </font>
    <font>
      <sz val="9"/>
      <color rgb="FFC9211E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0" tint="-0.14999847407452621"/>
        <bgColor rgb="FFF2F2F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1" fillId="0" borderId="0" applyFill="0" applyBorder="0" applyAlignment="0" applyProtection="0"/>
    <xf numFmtId="0" fontId="17" fillId="0" borderId="0"/>
  </cellStyleXfs>
  <cellXfs count="45">
    <xf numFmtId="0" fontId="0" fillId="0" borderId="0" xfId="0"/>
    <xf numFmtId="4" fontId="5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4" fontId="7" fillId="2" borderId="0" xfId="0" applyNumberFormat="1" applyFont="1" applyFill="1" applyAlignment="1">
      <alignment horizontal="right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4" fontId="15" fillId="2" borderId="4" xfId="0" applyNumberFormat="1" applyFont="1" applyFill="1" applyBorder="1" applyAlignment="1">
      <alignment horizontal="right" vertical="center" wrapText="1"/>
    </xf>
    <xf numFmtId="9" fontId="13" fillId="2" borderId="6" xfId="3" applyFont="1" applyFill="1" applyBorder="1" applyAlignment="1">
      <alignment horizontal="center" vertical="center" wrapText="1"/>
    </xf>
    <xf numFmtId="4" fontId="13" fillId="4" borderId="5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 wrapText="1"/>
    </xf>
    <xf numFmtId="4" fontId="14" fillId="4" borderId="3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8" fillId="5" borderId="7" xfId="4" applyFont="1" applyFill="1" applyBorder="1" applyAlignment="1">
      <alignment horizontal="right" vertical="center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4" fontId="6" fillId="4" borderId="3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top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wrapText="1"/>
    </xf>
    <xf numFmtId="0" fontId="13" fillId="6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justify" vertical="center" wrapText="1"/>
    </xf>
    <xf numFmtId="0" fontId="18" fillId="7" borderId="8" xfId="0" applyFont="1" applyFill="1" applyBorder="1" applyAlignment="1">
      <alignment horizontal="justify" vertical="center" wrapText="1"/>
    </xf>
  </cellXfs>
  <cellStyles count="5">
    <cellStyle name="Excel Built-in Normal" xfId="4" xr:uid="{9DAC0D29-8F90-4976-924C-426B3366014D}"/>
    <cellStyle name="Normalny" xfId="0" builtinId="0"/>
    <cellStyle name="Normalny 2" xfId="1" xr:uid="{00000000-0005-0000-0000-000001000000}"/>
    <cellStyle name="Normalny 4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pane ySplit="2" topLeftCell="A3" activePane="bottomLeft" state="frozen"/>
      <selection pane="bottomLeft" activeCell="E14" sqref="E14"/>
    </sheetView>
  </sheetViews>
  <sheetFormatPr defaultColWidth="9.140625" defaultRowHeight="19.899999999999999" customHeight="1" x14ac:dyDescent="0.2"/>
  <cols>
    <col min="1" max="1" width="4" style="8" bestFit="1" customWidth="1"/>
    <col min="2" max="2" width="62.5703125" style="10" customWidth="1"/>
    <col min="3" max="3" width="13.7109375" style="10" customWidth="1"/>
    <col min="4" max="4" width="10.5703125" style="10" customWidth="1"/>
    <col min="5" max="5" width="3.28515625" style="10" bestFit="1" customWidth="1"/>
    <col min="6" max="6" width="4.42578125" style="15" customWidth="1"/>
    <col min="7" max="7" width="8.42578125" style="10" customWidth="1"/>
    <col min="8" max="8" width="10.140625" style="10" customWidth="1"/>
    <col min="9" max="9" width="5.28515625" style="8" customWidth="1"/>
    <col min="10" max="10" width="11.5703125" style="10" customWidth="1"/>
    <col min="11" max="16384" width="9.140625" style="10"/>
  </cols>
  <sheetData>
    <row r="1" spans="1:10" s="1" customFormat="1" ht="80.25" customHeight="1" x14ac:dyDescent="0.2">
      <c r="A1" s="21" t="s">
        <v>0</v>
      </c>
      <c r="B1" s="22" t="s">
        <v>11</v>
      </c>
      <c r="C1" s="22" t="s">
        <v>12</v>
      </c>
      <c r="D1" s="22" t="s">
        <v>13</v>
      </c>
      <c r="E1" s="23" t="s">
        <v>1</v>
      </c>
      <c r="F1" s="24" t="s">
        <v>2</v>
      </c>
      <c r="G1" s="25" t="s">
        <v>3</v>
      </c>
      <c r="H1" s="23" t="s">
        <v>4</v>
      </c>
      <c r="I1" s="26" t="s">
        <v>5</v>
      </c>
      <c r="J1" s="27" t="s">
        <v>10</v>
      </c>
    </row>
    <row r="2" spans="1:10" s="2" customFormat="1" ht="10.5" customHeight="1" x14ac:dyDescent="0.2">
      <c r="A2" s="28">
        <v>1</v>
      </c>
      <c r="B2" s="29">
        <v>2</v>
      </c>
      <c r="C2" s="29">
        <v>4</v>
      </c>
      <c r="D2" s="28">
        <v>5</v>
      </c>
      <c r="E2" s="28">
        <v>7</v>
      </c>
      <c r="F2" s="29">
        <v>8</v>
      </c>
      <c r="G2" s="28">
        <v>9</v>
      </c>
      <c r="H2" s="29">
        <v>10</v>
      </c>
      <c r="I2" s="28">
        <v>11</v>
      </c>
      <c r="J2" s="29">
        <v>12</v>
      </c>
    </row>
    <row r="3" spans="1:10" s="2" customFormat="1" ht="48" x14ac:dyDescent="0.2">
      <c r="A3" s="30">
        <v>1</v>
      </c>
      <c r="B3" s="42" t="s">
        <v>21</v>
      </c>
      <c r="C3" s="32"/>
      <c r="D3" s="16"/>
      <c r="E3" s="41" t="s">
        <v>20</v>
      </c>
      <c r="F3" s="31">
        <v>200</v>
      </c>
      <c r="G3" s="17"/>
      <c r="H3" s="19">
        <f>ROUND(F3*G3,2)</f>
        <v>0</v>
      </c>
      <c r="I3" s="18"/>
      <c r="J3" s="20">
        <f>ROUND(H3+(H3*I3),2)</f>
        <v>0</v>
      </c>
    </row>
    <row r="4" spans="1:10" s="2" customFormat="1" ht="36" x14ac:dyDescent="0.2">
      <c r="A4" s="30">
        <v>2</v>
      </c>
      <c r="B4" s="42" t="s">
        <v>22</v>
      </c>
      <c r="C4" s="32"/>
      <c r="D4" s="16"/>
      <c r="E4" s="41" t="s">
        <v>20</v>
      </c>
      <c r="F4" s="31">
        <v>180</v>
      </c>
      <c r="G4" s="17"/>
      <c r="H4" s="19">
        <f t="shared" ref="H4:H14" si="0">ROUND(F4*G4,2)</f>
        <v>0</v>
      </c>
      <c r="I4" s="18"/>
      <c r="J4" s="20">
        <f t="shared" ref="J4:J14" si="1">ROUND(H4+(H4*I4),2)</f>
        <v>0</v>
      </c>
    </row>
    <row r="5" spans="1:10" s="2" customFormat="1" ht="72" x14ac:dyDescent="0.2">
      <c r="A5" s="30">
        <v>3</v>
      </c>
      <c r="B5" s="43" t="s">
        <v>23</v>
      </c>
      <c r="C5" s="32"/>
      <c r="D5" s="16"/>
      <c r="E5" s="41" t="s">
        <v>20</v>
      </c>
      <c r="F5" s="31">
        <v>780</v>
      </c>
      <c r="G5" s="17"/>
      <c r="H5" s="19">
        <f t="shared" si="0"/>
        <v>0</v>
      </c>
      <c r="I5" s="18"/>
      <c r="J5" s="20">
        <f t="shared" si="1"/>
        <v>0</v>
      </c>
    </row>
    <row r="6" spans="1:10" s="2" customFormat="1" ht="60" x14ac:dyDescent="0.2">
      <c r="A6" s="30">
        <v>4</v>
      </c>
      <c r="B6" s="43" t="s">
        <v>24</v>
      </c>
      <c r="C6" s="32"/>
      <c r="D6" s="16"/>
      <c r="E6" s="41" t="s">
        <v>20</v>
      </c>
      <c r="F6" s="31">
        <v>2750</v>
      </c>
      <c r="G6" s="17"/>
      <c r="H6" s="19">
        <f t="shared" si="0"/>
        <v>0</v>
      </c>
      <c r="I6" s="18"/>
      <c r="J6" s="20">
        <f t="shared" si="1"/>
        <v>0</v>
      </c>
    </row>
    <row r="7" spans="1:10" s="2" customFormat="1" ht="60" x14ac:dyDescent="0.2">
      <c r="A7" s="30">
        <v>5</v>
      </c>
      <c r="B7" s="43" t="s">
        <v>25</v>
      </c>
      <c r="C7" s="32"/>
      <c r="D7" s="16"/>
      <c r="E7" s="41" t="s">
        <v>20</v>
      </c>
      <c r="F7" s="31">
        <v>1300</v>
      </c>
      <c r="G7" s="17"/>
      <c r="H7" s="19">
        <f t="shared" si="0"/>
        <v>0</v>
      </c>
      <c r="I7" s="18"/>
      <c r="J7" s="20">
        <f t="shared" si="1"/>
        <v>0</v>
      </c>
    </row>
    <row r="8" spans="1:10" s="2" customFormat="1" ht="72" x14ac:dyDescent="0.2">
      <c r="A8" s="30">
        <v>6</v>
      </c>
      <c r="B8" s="43" t="s">
        <v>26</v>
      </c>
      <c r="C8" s="32"/>
      <c r="D8" s="16"/>
      <c r="E8" s="41" t="s">
        <v>20</v>
      </c>
      <c r="F8" s="31">
        <v>3250</v>
      </c>
      <c r="G8" s="17"/>
      <c r="H8" s="19">
        <f t="shared" si="0"/>
        <v>0</v>
      </c>
      <c r="I8" s="18"/>
      <c r="J8" s="20">
        <f t="shared" si="1"/>
        <v>0</v>
      </c>
    </row>
    <row r="9" spans="1:10" s="2" customFormat="1" ht="120" x14ac:dyDescent="0.2">
      <c r="A9" s="30">
        <v>7</v>
      </c>
      <c r="B9" s="43" t="s">
        <v>14</v>
      </c>
      <c r="C9" s="32"/>
      <c r="D9" s="16"/>
      <c r="E9" s="41" t="s">
        <v>20</v>
      </c>
      <c r="F9" s="31">
        <v>1250</v>
      </c>
      <c r="G9" s="17"/>
      <c r="H9" s="19">
        <f t="shared" si="0"/>
        <v>0</v>
      </c>
      <c r="I9" s="18"/>
      <c r="J9" s="20">
        <f t="shared" si="1"/>
        <v>0</v>
      </c>
    </row>
    <row r="10" spans="1:10" s="2" customFormat="1" ht="72" x14ac:dyDescent="0.2">
      <c r="A10" s="30">
        <v>8</v>
      </c>
      <c r="B10" s="44" t="s">
        <v>15</v>
      </c>
      <c r="C10" s="32"/>
      <c r="D10" s="16"/>
      <c r="E10" s="41" t="s">
        <v>20</v>
      </c>
      <c r="F10" s="31">
        <v>1300</v>
      </c>
      <c r="G10" s="17"/>
      <c r="H10" s="19">
        <f t="shared" si="0"/>
        <v>0</v>
      </c>
      <c r="I10" s="18"/>
      <c r="J10" s="20">
        <f t="shared" si="1"/>
        <v>0</v>
      </c>
    </row>
    <row r="11" spans="1:10" s="2" customFormat="1" ht="84" x14ac:dyDescent="0.2">
      <c r="A11" s="30">
        <v>9</v>
      </c>
      <c r="B11" s="42" t="s">
        <v>16</v>
      </c>
      <c r="C11" s="32"/>
      <c r="D11" s="16"/>
      <c r="E11" s="41" t="s">
        <v>20</v>
      </c>
      <c r="F11" s="31">
        <v>1350</v>
      </c>
      <c r="G11" s="17"/>
      <c r="H11" s="19">
        <f t="shared" si="0"/>
        <v>0</v>
      </c>
      <c r="I11" s="18"/>
      <c r="J11" s="20">
        <f t="shared" si="1"/>
        <v>0</v>
      </c>
    </row>
    <row r="12" spans="1:10" s="2" customFormat="1" ht="108" x14ac:dyDescent="0.2">
      <c r="A12" s="30">
        <v>10</v>
      </c>
      <c r="B12" s="42" t="s">
        <v>17</v>
      </c>
      <c r="C12" s="32"/>
      <c r="D12" s="16"/>
      <c r="E12" s="41" t="s">
        <v>20</v>
      </c>
      <c r="F12" s="31">
        <v>1350</v>
      </c>
      <c r="G12" s="17"/>
      <c r="H12" s="19">
        <f t="shared" si="0"/>
        <v>0</v>
      </c>
      <c r="I12" s="18"/>
      <c r="J12" s="20">
        <f t="shared" si="1"/>
        <v>0</v>
      </c>
    </row>
    <row r="13" spans="1:10" s="2" customFormat="1" ht="60" x14ac:dyDescent="0.2">
      <c r="A13" s="30">
        <v>11</v>
      </c>
      <c r="B13" s="42" t="s">
        <v>18</v>
      </c>
      <c r="C13" s="32"/>
      <c r="D13" s="16"/>
      <c r="E13" s="41" t="s">
        <v>20</v>
      </c>
      <c r="F13" s="31">
        <v>250</v>
      </c>
      <c r="G13" s="17"/>
      <c r="H13" s="19">
        <f t="shared" si="0"/>
        <v>0</v>
      </c>
      <c r="I13" s="18"/>
      <c r="J13" s="20">
        <f t="shared" si="1"/>
        <v>0</v>
      </c>
    </row>
    <row r="14" spans="1:10" s="2" customFormat="1" ht="60" x14ac:dyDescent="0.2">
      <c r="A14" s="30">
        <v>12</v>
      </c>
      <c r="B14" s="42" t="s">
        <v>19</v>
      </c>
      <c r="C14" s="32"/>
      <c r="D14" s="16"/>
      <c r="E14" s="41" t="s">
        <v>20</v>
      </c>
      <c r="F14" s="31">
        <v>325</v>
      </c>
      <c r="G14" s="17"/>
      <c r="H14" s="19">
        <f t="shared" si="0"/>
        <v>0</v>
      </c>
      <c r="I14" s="18"/>
      <c r="J14" s="20">
        <f t="shared" si="1"/>
        <v>0</v>
      </c>
    </row>
    <row r="15" spans="1:10" s="8" customFormat="1" ht="6.75" customHeight="1" x14ac:dyDescent="0.2">
      <c r="A15" s="3"/>
      <c r="B15" s="4"/>
      <c r="C15" s="4"/>
      <c r="D15" s="4"/>
      <c r="E15" s="3"/>
      <c r="F15" s="5"/>
      <c r="G15" s="3"/>
      <c r="H15" s="6"/>
      <c r="I15" s="7"/>
    </row>
    <row r="16" spans="1:10" s="1" customFormat="1" ht="18" customHeight="1" x14ac:dyDescent="0.2">
      <c r="A16" s="37" t="s">
        <v>6</v>
      </c>
      <c r="B16" s="37"/>
      <c r="C16" s="37"/>
      <c r="D16" s="37"/>
      <c r="E16" s="37"/>
      <c r="F16" s="38" t="s">
        <v>7</v>
      </c>
      <c r="G16" s="39"/>
      <c r="H16" s="33">
        <f>SUM(H3:H14)</f>
        <v>0</v>
      </c>
      <c r="I16" s="33"/>
      <c r="J16" s="33"/>
    </row>
    <row r="17" spans="1:10" s="1" customFormat="1" ht="17.25" customHeight="1" x14ac:dyDescent="0.2">
      <c r="A17" s="37"/>
      <c r="B17" s="37"/>
      <c r="C17" s="37"/>
      <c r="D17" s="37"/>
      <c r="E17" s="37"/>
      <c r="F17" s="38" t="s">
        <v>8</v>
      </c>
      <c r="G17" s="39"/>
      <c r="H17" s="33">
        <f>SUM(J3:J14)</f>
        <v>0</v>
      </c>
      <c r="I17" s="33"/>
      <c r="J17" s="33"/>
    </row>
    <row r="18" spans="1:10" ht="4.5" customHeight="1" x14ac:dyDescent="0.2">
      <c r="A18" s="9"/>
      <c r="F18" s="10"/>
      <c r="I18" s="10"/>
    </row>
    <row r="19" spans="1:10" ht="12.7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11"/>
    </row>
    <row r="20" spans="1:10" s="14" customFormat="1" ht="6" customHeight="1" x14ac:dyDescent="0.2">
      <c r="A20" s="12"/>
      <c r="B20" s="13"/>
      <c r="C20" s="13"/>
      <c r="D20" s="13"/>
      <c r="E20" s="35"/>
      <c r="F20" s="35"/>
      <c r="G20" s="35"/>
      <c r="H20" s="35"/>
      <c r="I20" s="35"/>
      <c r="J20" s="35"/>
    </row>
    <row r="21" spans="1:10" s="14" customFormat="1" ht="6" customHeight="1" x14ac:dyDescent="0.2">
      <c r="A21" s="12"/>
      <c r="B21" s="13"/>
      <c r="C21" s="13"/>
      <c r="D21" s="13"/>
      <c r="E21" s="36"/>
      <c r="F21" s="36"/>
      <c r="G21" s="36"/>
      <c r="H21" s="36"/>
      <c r="I21" s="36"/>
    </row>
    <row r="22" spans="1:10" ht="51" customHeight="1" x14ac:dyDescent="0.2">
      <c r="A22" s="34" t="s">
        <v>9</v>
      </c>
      <c r="B22" s="34"/>
      <c r="C22" s="34"/>
      <c r="D22" s="34"/>
      <c r="E22" s="34"/>
      <c r="F22" s="34"/>
      <c r="G22" s="34"/>
      <c r="H22" s="34"/>
      <c r="I22" s="34"/>
      <c r="J22" s="34"/>
    </row>
  </sheetData>
  <sheetProtection selectLockedCells="1" selectUnlockedCells="1"/>
  <mergeCells count="9">
    <mergeCell ref="H16:J16"/>
    <mergeCell ref="H17:J17"/>
    <mergeCell ref="A22:J22"/>
    <mergeCell ref="E20:J20"/>
    <mergeCell ref="E21:I21"/>
    <mergeCell ref="A16:E17"/>
    <mergeCell ref="F16:G16"/>
    <mergeCell ref="F17:G17"/>
    <mergeCell ref="A19:I19"/>
  </mergeCells>
  <pageMargins left="0.78740157480314965" right="0.59055118110236227" top="0.98425196850393704" bottom="0.35433070866141736" header="0.78740157480314965" footer="0.23622047244094491"/>
  <pageSetup paperSize="9" firstPageNumber="0" orientation="landscape" horizontalDpi="300" verticalDpi="300" r:id="rId1"/>
  <headerFooter alignWithMargins="0">
    <oddHeader xml:space="preserve">&amp;L&amp;"-,Standardowy"&amp;8              &amp;"+,Pogrubiony"      PAKIET I – PIECZYWO&amp;R&amp;"+,Standardowy"&amp;8Postępowanie nr 21/PSU/2022 - zał. nr 1 do SWZ        </oddHeader>
    <oddFooter>&amp;R&amp;"+,Kursywa"&amp;8str.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PAKIET_I</vt:lpstr>
      <vt:lpstr>Arkusz2</vt:lpstr>
      <vt:lpstr>Arkusz3</vt:lpstr>
      <vt:lpstr>PAKIET_I!Tytuły_wydruku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Pasek</dc:creator>
  <cp:lastModifiedBy>Marian Pasek</cp:lastModifiedBy>
  <cp:lastPrinted>2022-12-06T07:48:13Z</cp:lastPrinted>
  <dcterms:created xsi:type="dcterms:W3CDTF">2020-05-14T11:18:30Z</dcterms:created>
  <dcterms:modified xsi:type="dcterms:W3CDTF">2022-12-06T07:48:19Z</dcterms:modified>
</cp:coreProperties>
</file>