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_ZAMOWIENIA_PUBLICZNE\_POSTEPOWANIA\Rok_2022\PSU_2022\21_PSU_2022_D_pieczywo_ciasta\"/>
    </mc:Choice>
  </mc:AlternateContent>
  <xr:revisionPtr revIDLastSave="0" documentId="13_ncr:1_{75F60715-9DBD-4F09-A70B-507F93683161}" xr6:coauthVersionLast="47" xr6:coauthVersionMax="47" xr10:uidLastSave="{00000000-0000-0000-0000-000000000000}"/>
  <bookViews>
    <workbookView xWindow="-120" yWindow="-120" windowWidth="21840" windowHeight="13020" tabRatio="500" xr2:uid="{00000000-000D-0000-FFFF-FFFF00000000}"/>
  </bookViews>
  <sheets>
    <sheet name="PAKIET_II" sheetId="1" r:id="rId1"/>
    <sheet name="Arkusz2" sheetId="2" r:id="rId2"/>
    <sheet name="Arkusz3" sheetId="3" r:id="rId3"/>
  </sheets>
  <definedNames>
    <definedName name="_xlnm.Print_Titles" localSheetId="0">PAKIET_II!$2:$2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3" i="1" l="1"/>
  <c r="J3" i="1" l="1"/>
  <c r="H4" i="1"/>
  <c r="J4" i="1" s="1"/>
  <c r="H24" i="1"/>
  <c r="J24" i="1" s="1"/>
  <c r="H25" i="1"/>
  <c r="J25" i="1" s="1"/>
  <c r="H26" i="1"/>
  <c r="J26" i="1" s="1"/>
  <c r="H27" i="1"/>
  <c r="J27" i="1" s="1"/>
  <c r="H29" i="1" l="1"/>
  <c r="H30" i="1"/>
</calcChain>
</file>

<file path=xl/sharedStrings.xml><?xml version="1.0" encoding="utf-8"?>
<sst xmlns="http://schemas.openxmlformats.org/spreadsheetml/2006/main" count="64" uniqueCount="40">
  <si>
    <t>l.p</t>
  </si>
  <si>
    <t>Jm.</t>
  </si>
  <si>
    <t>Ilość</t>
  </si>
  <si>
    <t>Cena jednostkowa netto zł</t>
  </si>
  <si>
    <t>Wartość netto złotych</t>
  </si>
  <si>
    <t>Stawka  VAT</t>
  </si>
  <si>
    <t xml:space="preserve">RAZEM:       </t>
  </si>
  <si>
    <t>netto:</t>
  </si>
  <si>
    <t>brutto:</t>
  </si>
  <si>
    <t>Uwaga: Niniejszy formularz wymaga złożenia pod rygorem nieważności w formie elektronicznej lub w postaci elektronicznej opatrzonej kwalifikowanym podpisem elektronicznym, podpisem zaufanym lub podpisem osobistym osoby upoważnionej do reprezentowania wykonawców zgodnie z formą reprezentacji określoną w dokumencie rejestrowym właściwym dla formy organizacyjnej lub innym dokumencie.</t>
  </si>
  <si>
    <t>Wartość brutto złotych</t>
  </si>
  <si>
    <t>Nazwa, opis produktu</t>
  </si>
  <si>
    <t>Nazwa handlowa oferowanego produktu</t>
  </si>
  <si>
    <t>Producent</t>
  </si>
  <si>
    <t>Ciasto drożdzowe - Babka drożdżowa  z rodzynkami, lukrowana, skład: mąka pszenna, jaj, cukier, margaryna, rodzynki,  kształt okrągły nadany formą 300 – 500g</t>
  </si>
  <si>
    <t>Ciasto biszkoptowo-tłuszczowe - Babka czekoladowa wytworzona z jaj, margaryny, cukru, maki pszennej, mąki ziemniaczanej, kakao naturalnego, polewq czekoladowa, kształt okrągły nadany formą 300 – 500g</t>
  </si>
  <si>
    <t>Ciasto drożdżowe z owocami (truskawki, jagody, śliwki) ciasto otrzymane z połączenia mąki pszennej, tłuszczu, jaj, cukru, innych surowców określonych recepturą, spulchnione drożdżami z dodatkiem owoców, wykończone kruszonką</t>
  </si>
  <si>
    <t>Ciasto – bułka drożdżowa z nadzieniem jagodowym, ciasto otrzymane z połączenia mąki pszennej, tłuszczu, jaj, cukru, innych surowców określonych recepturą, spulchnione drożdżami o wadze 80 – 100g/szt</t>
  </si>
  <si>
    <t>Ciasto – bułka drożdżowa z nadzieniem wiśniowym, ciasto otrzymane z połączenia mąki pszennej, tłuszczu, jaj, cukru, innych surowców określonych recepturą, spulchnione drożdżami o wadze 80 – 100g/szt</t>
  </si>
  <si>
    <t>Ciasto – bułka drożdżowa nadzieniem serowym, ciasto otrzymane z połączenia mąki pszennej, tłuszczu, jaj, cukru, innych surowców określonych recepturą, spulchnione drożdżami o wadze 80 – 100g/szt</t>
  </si>
  <si>
    <t>Ciasto – bułka drożdżowa ze śliwką świeża, ciasto otrzymywane z połączenia mąki pszennej, tłuszczu, jaj, cukru, innych surowców określonych recepturą, spulchnione drożdżami o wadze 80 – 100g/szt</t>
  </si>
  <si>
    <t>Ciasto – bułka drożdżowa z jabłkami prażonymi,  ciasto otrzymane z połączenia mąki pszennej, tłuszczu, jaj, cukru, innych surowców określonych recepturą, spulchnione drożdżami o wadze 80 – 100g/szt</t>
  </si>
  <si>
    <t>Ciasto - Muszelki kruche z marmoladą owocową , oblane polewą czekoladową o wadze 30 – 60g/szt.</t>
  </si>
  <si>
    <t>Ciasto biszkoptowe – babeczki mufinki, opiekane w papilotach pergaminowych  o masie 30-50g/szt.</t>
  </si>
  <si>
    <t>ciasto  biszkoptowo-tłuszczowe, jasne i ciemne na przemian przekładane kremem śmietankowym, wykończone polewą czekoladową</t>
  </si>
  <si>
    <t>Ciasto – Pączki z nadzieniem różanym, ciasto otrzymane z połączenia mąki, tłuszczu, jaj, cukru i innych surowców określonych recepturą, spulchnione drożdżami, o wadze 70 -  80 g/szt.</t>
  </si>
  <si>
    <t>Ciasto – Piernik -ciasto ucierane z dodatkiem naturalnego miodu i przyprawy korzennej, polany polewa czekoladową</t>
  </si>
  <si>
    <t xml:space="preserve">Ciasto - Sernik wiedeński </t>
  </si>
  <si>
    <t>Ciasto - Strucla z makiem zwinięta w rulon, lukrowana</t>
  </si>
  <si>
    <t xml:space="preserve">Ciasto – Szarlotka – biszkopt z jabłkami prażonymi i galaretka </t>
  </si>
  <si>
    <t>Ciasto – W-Z-ka -ciasto biszkoptowo-kakaowe, przełożone kremem śmietankowym, oblane polewą czekoladową</t>
  </si>
  <si>
    <t>Ciasto - Babka kolorowa -ciasto ucierane z dodatkiem ciasta z masą kisielową i kakaową, polane polewą czekoladową</t>
  </si>
  <si>
    <t>Ciasto - Rolada różowa – biszkopt zwinięty z puszysta masą śmietankowo-wiśniową  z oczkiem galaretki, posypane cukrem pudrem</t>
  </si>
  <si>
    <t>Ciasto – Keks, ciasto biszkoptowo-tłuszczowe z dodatkiem owoców kandyzowanych</t>
  </si>
  <si>
    <t>Ciasto – królewiec z  kremem porzeczkowym, ciasto biszkoptowo-tłuszczowe przekładane kremem porzeczkowym</t>
  </si>
  <si>
    <t>Ciasto -torcik MARCZELLO, ciasto boszkoptowe przekładane kremem z  czekoladą wiórki</t>
  </si>
  <si>
    <t>Ciasto – Rogaliki z marmoladą o wadze 30g – 60g/szt.</t>
  </si>
  <si>
    <t>Ciasto – Ptysie z kremem beza o wadze 30 – 60g/szt.</t>
  </si>
  <si>
    <t>Ciasto – torcik trufla brzoskwinia z posypką czekoladową, ciasto biszkoptowe jasne i ciemne z dodatkiem kakao naturalnego, biszkopty przełożone kremem i brzoskwiniami, posypane posypka czekoladową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</si>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</sst>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 Light"/>
      <family val="2"/>
      <charset val="238"/>
      <scheme val="major"/>
    </font>
    <font>
      <sz val="9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u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i/>
      <sz val="8"/>
      <name val="Calibri"/>
      <family val="2"/>
      <charset val="238"/>
      <scheme val="minor"/>
    </font>
    <font>
      <sz val="9"/>
      <name val="Calibri Light"/>
      <family val="2"/>
      <charset val="238"/>
    </font>
    <font>
      <sz val="10"/>
      <name val="Calibri Light"/>
      <family val="2"/>
      <charset val="238"/>
    </font>
    <font>
      <sz val="9"/>
      <color indexed="8"/>
      <name val="Calibri Light"/>
      <family val="2"/>
      <charset val="238"/>
    </font>
    <font>
      <i/>
      <sz val="8"/>
      <name val="Calibri Light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2F2F2"/>
        <bgColor rgb="FFFFFFFF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1" fillId="0" borderId="0" applyFill="0" applyBorder="0" applyAlignment="0" applyProtection="0"/>
    <xf numFmtId="0" fontId="17" fillId="0" borderId="0"/>
  </cellStyleXfs>
  <cellXfs count="43">
    <xf numFmtId="0" fontId="0" fillId="0" borderId="0" xfId="0"/>
    <xf numFmtId="4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4" fontId="15" fillId="2" borderId="4" xfId="0" applyNumberFormat="1" applyFont="1" applyFill="1" applyBorder="1" applyAlignment="1">
      <alignment horizontal="right" vertical="center" wrapText="1"/>
    </xf>
    <xf numFmtId="9" fontId="13" fillId="2" borderId="6" xfId="3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8" fillId="5" borderId="7" xfId="4" applyFont="1" applyFill="1" applyBorder="1" applyAlignment="1">
      <alignment horizontal="right" vertical="center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4" fontId="6" fillId="4" borderId="3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top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13" fillId="0" borderId="8" xfId="0" applyFont="1" applyBorder="1" applyAlignment="1">
      <alignment vertical="center" wrapText="1"/>
    </xf>
    <xf numFmtId="0" fontId="18" fillId="6" borderId="8" xfId="0" applyFont="1" applyFill="1" applyBorder="1" applyAlignment="1">
      <alignment horizontal="center" vertical="center" wrapText="1"/>
    </xf>
  </cellXfs>
  <cellStyles count="5">
    <cellStyle name="Excel Built-in Normal" xfId="4" xr:uid="{9DAC0D29-8F90-4976-924C-426B3366014D}"/>
    <cellStyle name="Normalny" xfId="0" builtinId="0"/>
    <cellStyle name="Normalny 2" xfId="1" xr:uid="{00000000-0005-0000-0000-000001000000}"/>
    <cellStyle name="Normalny 4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pane ySplit="2" topLeftCell="A3" activePane="bottomLeft" state="frozen"/>
      <selection pane="bottomLeft" activeCell="A25" sqref="A25:XFD26"/>
    </sheetView>
  </sheetViews>
  <sheetFormatPr defaultColWidth="9.140625" defaultRowHeight="19.899999999999999" customHeight="1" x14ac:dyDescent="0.2"/>
  <cols>
    <col min="1" max="1" width="4" style="8" bestFit="1" customWidth="1"/>
    <col min="2" max="2" width="62.140625" style="10" customWidth="1"/>
    <col min="3" max="3" width="13.7109375" style="10" customWidth="1"/>
    <col min="4" max="4" width="10.5703125" style="10" customWidth="1"/>
    <col min="5" max="5" width="3.28515625" style="10" bestFit="1" customWidth="1"/>
    <col min="6" max="6" width="4.42578125" style="15" bestFit="1" customWidth="1"/>
    <col min="7" max="7" width="8.42578125" style="10" customWidth="1"/>
    <col min="8" max="8" width="10.140625" style="10" customWidth="1"/>
    <col min="9" max="9" width="5.7109375" style="8" customWidth="1"/>
    <col min="10" max="10" width="11.5703125" style="10" customWidth="1"/>
    <col min="11" max="16384" width="9.140625" style="10"/>
  </cols>
  <sheetData>
    <row r="1" spans="1:10" s="1" customFormat="1" ht="80.25" customHeight="1" x14ac:dyDescent="0.2">
      <c r="A1" s="21" t="s">
        <v>0</v>
      </c>
      <c r="B1" s="22" t="s">
        <v>11</v>
      </c>
      <c r="C1" s="22" t="s">
        <v>12</v>
      </c>
      <c r="D1" s="22" t="s">
        <v>13</v>
      </c>
      <c r="E1" s="23" t="s">
        <v>1</v>
      </c>
      <c r="F1" s="24" t="s">
        <v>2</v>
      </c>
      <c r="G1" s="25" t="s">
        <v>3</v>
      </c>
      <c r="H1" s="23" t="s">
        <v>4</v>
      </c>
      <c r="I1" s="26" t="s">
        <v>5</v>
      </c>
      <c r="J1" s="27" t="s">
        <v>10</v>
      </c>
    </row>
    <row r="2" spans="1:10" s="2" customFormat="1" ht="10.5" customHeight="1" x14ac:dyDescent="0.2">
      <c r="A2" s="28">
        <v>1</v>
      </c>
      <c r="B2" s="29">
        <v>2</v>
      </c>
      <c r="C2" s="28">
        <v>3</v>
      </c>
      <c r="D2" s="29">
        <v>4</v>
      </c>
      <c r="E2" s="28">
        <v>5</v>
      </c>
      <c r="F2" s="29">
        <v>6</v>
      </c>
      <c r="G2" s="28">
        <v>7</v>
      </c>
      <c r="H2" s="29">
        <v>8</v>
      </c>
      <c r="I2" s="28">
        <v>9</v>
      </c>
      <c r="J2" s="29">
        <v>10</v>
      </c>
    </row>
    <row r="3" spans="1:10" s="2" customFormat="1" ht="24" x14ac:dyDescent="0.2">
      <c r="A3" s="30">
        <v>1</v>
      </c>
      <c r="B3" s="41" t="s">
        <v>14</v>
      </c>
      <c r="C3" s="32"/>
      <c r="D3" s="16"/>
      <c r="E3" s="42" t="s">
        <v>39</v>
      </c>
      <c r="F3" s="31">
        <v>40</v>
      </c>
      <c r="G3" s="17"/>
      <c r="H3" s="19">
        <f>ROUND(F3*G3,2)</f>
        <v>0</v>
      </c>
      <c r="I3" s="18"/>
      <c r="J3" s="20">
        <f>ROUND(H3+(H3*I3),2)</f>
        <v>0</v>
      </c>
    </row>
    <row r="4" spans="1:10" s="2" customFormat="1" ht="36" x14ac:dyDescent="0.2">
      <c r="A4" s="30">
        <v>2</v>
      </c>
      <c r="B4" s="41" t="s">
        <v>15</v>
      </c>
      <c r="C4" s="32"/>
      <c r="D4" s="16"/>
      <c r="E4" s="42" t="s">
        <v>39</v>
      </c>
      <c r="F4" s="31">
        <v>75</v>
      </c>
      <c r="G4" s="17"/>
      <c r="H4" s="19">
        <f t="shared" ref="H4:H27" si="0">ROUND(F4*G4,2)</f>
        <v>0</v>
      </c>
      <c r="I4" s="18"/>
      <c r="J4" s="20">
        <f t="shared" ref="J4:J27" si="1">ROUND(H4+(H4*I4),2)</f>
        <v>0</v>
      </c>
    </row>
    <row r="5" spans="1:10" s="2" customFormat="1" ht="36" x14ac:dyDescent="0.2">
      <c r="A5" s="30">
        <v>3</v>
      </c>
      <c r="B5" s="41" t="s">
        <v>16</v>
      </c>
      <c r="C5" s="32"/>
      <c r="D5" s="16"/>
      <c r="E5" s="42" t="s">
        <v>39</v>
      </c>
      <c r="F5" s="31">
        <v>175</v>
      </c>
      <c r="G5" s="17"/>
      <c r="H5" s="19">
        <f t="shared" si="0"/>
        <v>0</v>
      </c>
      <c r="I5" s="18"/>
      <c r="J5" s="20">
        <f t="shared" si="1"/>
        <v>0</v>
      </c>
    </row>
    <row r="6" spans="1:10" s="2" customFormat="1" ht="36" x14ac:dyDescent="0.2">
      <c r="A6" s="30">
        <v>4</v>
      </c>
      <c r="B6" s="41" t="s">
        <v>17</v>
      </c>
      <c r="C6" s="32"/>
      <c r="D6" s="16"/>
      <c r="E6" s="42" t="s">
        <v>39</v>
      </c>
      <c r="F6" s="31">
        <v>100</v>
      </c>
      <c r="G6" s="17"/>
      <c r="H6" s="19">
        <f t="shared" si="0"/>
        <v>0</v>
      </c>
      <c r="I6" s="18"/>
      <c r="J6" s="20">
        <f t="shared" si="1"/>
        <v>0</v>
      </c>
    </row>
    <row r="7" spans="1:10" s="2" customFormat="1" ht="36" x14ac:dyDescent="0.2">
      <c r="A7" s="30">
        <v>5</v>
      </c>
      <c r="B7" s="41" t="s">
        <v>18</v>
      </c>
      <c r="C7" s="32"/>
      <c r="D7" s="16"/>
      <c r="E7" s="42" t="s">
        <v>39</v>
      </c>
      <c r="F7" s="31">
        <v>25</v>
      </c>
      <c r="G7" s="17"/>
      <c r="H7" s="19">
        <f t="shared" si="0"/>
        <v>0</v>
      </c>
      <c r="I7" s="18"/>
      <c r="J7" s="20">
        <f t="shared" si="1"/>
        <v>0</v>
      </c>
    </row>
    <row r="8" spans="1:10" s="2" customFormat="1" ht="36" x14ac:dyDescent="0.2">
      <c r="A8" s="30">
        <v>6</v>
      </c>
      <c r="B8" s="41" t="s">
        <v>19</v>
      </c>
      <c r="C8" s="32"/>
      <c r="D8" s="16"/>
      <c r="E8" s="42" t="s">
        <v>39</v>
      </c>
      <c r="F8" s="31">
        <v>30</v>
      </c>
      <c r="G8" s="17"/>
      <c r="H8" s="19">
        <f t="shared" si="0"/>
        <v>0</v>
      </c>
      <c r="I8" s="18"/>
      <c r="J8" s="20">
        <f t="shared" si="1"/>
        <v>0</v>
      </c>
    </row>
    <row r="9" spans="1:10" s="2" customFormat="1" ht="36" x14ac:dyDescent="0.2">
      <c r="A9" s="30">
        <v>7</v>
      </c>
      <c r="B9" s="41" t="s">
        <v>20</v>
      </c>
      <c r="C9" s="32"/>
      <c r="D9" s="16"/>
      <c r="E9" s="42" t="s">
        <v>39</v>
      </c>
      <c r="F9" s="31">
        <v>30</v>
      </c>
      <c r="G9" s="17"/>
      <c r="H9" s="19">
        <f t="shared" si="0"/>
        <v>0</v>
      </c>
      <c r="I9" s="18"/>
      <c r="J9" s="20">
        <f t="shared" si="1"/>
        <v>0</v>
      </c>
    </row>
    <row r="10" spans="1:10" s="2" customFormat="1" ht="36" x14ac:dyDescent="0.2">
      <c r="A10" s="30">
        <v>8</v>
      </c>
      <c r="B10" s="41" t="s">
        <v>21</v>
      </c>
      <c r="C10" s="32"/>
      <c r="D10" s="16"/>
      <c r="E10" s="42" t="s">
        <v>39</v>
      </c>
      <c r="F10" s="31">
        <v>50</v>
      </c>
      <c r="G10" s="17"/>
      <c r="H10" s="19">
        <f t="shared" si="0"/>
        <v>0</v>
      </c>
      <c r="I10" s="18"/>
      <c r="J10" s="20">
        <f t="shared" si="1"/>
        <v>0</v>
      </c>
    </row>
    <row r="11" spans="1:10" s="2" customFormat="1" ht="24" x14ac:dyDescent="0.2">
      <c r="A11" s="30">
        <v>9</v>
      </c>
      <c r="B11" s="41" t="s">
        <v>22</v>
      </c>
      <c r="C11" s="32"/>
      <c r="D11" s="16"/>
      <c r="E11" s="42" t="s">
        <v>39</v>
      </c>
      <c r="F11" s="31">
        <v>75</v>
      </c>
      <c r="G11" s="17"/>
      <c r="H11" s="19">
        <f t="shared" si="0"/>
        <v>0</v>
      </c>
      <c r="I11" s="18"/>
      <c r="J11" s="20">
        <f t="shared" si="1"/>
        <v>0</v>
      </c>
    </row>
    <row r="12" spans="1:10" s="2" customFormat="1" ht="24" x14ac:dyDescent="0.2">
      <c r="A12" s="30">
        <v>10</v>
      </c>
      <c r="B12" s="41" t="s">
        <v>23</v>
      </c>
      <c r="C12" s="32"/>
      <c r="D12" s="16"/>
      <c r="E12" s="42" t="s">
        <v>39</v>
      </c>
      <c r="F12" s="31">
        <v>40</v>
      </c>
      <c r="G12" s="17"/>
      <c r="H12" s="19">
        <f t="shared" si="0"/>
        <v>0</v>
      </c>
      <c r="I12" s="18"/>
      <c r="J12" s="20">
        <f t="shared" si="1"/>
        <v>0</v>
      </c>
    </row>
    <row r="13" spans="1:10" s="2" customFormat="1" ht="24" x14ac:dyDescent="0.2">
      <c r="A13" s="30">
        <v>11</v>
      </c>
      <c r="B13" s="41" t="s">
        <v>24</v>
      </c>
      <c r="C13" s="32"/>
      <c r="D13" s="16"/>
      <c r="E13" s="42" t="s">
        <v>39</v>
      </c>
      <c r="F13" s="31">
        <v>100</v>
      </c>
      <c r="G13" s="17"/>
      <c r="H13" s="19">
        <f t="shared" si="0"/>
        <v>0</v>
      </c>
      <c r="I13" s="18"/>
      <c r="J13" s="20">
        <f t="shared" si="1"/>
        <v>0</v>
      </c>
    </row>
    <row r="14" spans="1:10" s="2" customFormat="1" ht="36" x14ac:dyDescent="0.2">
      <c r="A14" s="30">
        <v>12</v>
      </c>
      <c r="B14" s="41" t="s">
        <v>25</v>
      </c>
      <c r="C14" s="32"/>
      <c r="D14" s="16"/>
      <c r="E14" s="42" t="s">
        <v>39</v>
      </c>
      <c r="F14" s="31">
        <v>50</v>
      </c>
      <c r="G14" s="17"/>
      <c r="H14" s="19">
        <f t="shared" si="0"/>
        <v>0</v>
      </c>
      <c r="I14" s="18"/>
      <c r="J14" s="20">
        <f t="shared" si="1"/>
        <v>0</v>
      </c>
    </row>
    <row r="15" spans="1:10" s="2" customFormat="1" ht="24" x14ac:dyDescent="0.2">
      <c r="A15" s="30">
        <v>13</v>
      </c>
      <c r="B15" s="41" t="s">
        <v>26</v>
      </c>
      <c r="C15" s="32"/>
      <c r="D15" s="16"/>
      <c r="E15" s="42" t="s">
        <v>39</v>
      </c>
      <c r="F15" s="31">
        <v>40</v>
      </c>
      <c r="G15" s="17"/>
      <c r="H15" s="19">
        <f t="shared" si="0"/>
        <v>0</v>
      </c>
      <c r="I15" s="18"/>
      <c r="J15" s="20">
        <f t="shared" si="1"/>
        <v>0</v>
      </c>
    </row>
    <row r="16" spans="1:10" s="2" customFormat="1" ht="18" customHeight="1" x14ac:dyDescent="0.2">
      <c r="A16" s="30">
        <v>14</v>
      </c>
      <c r="B16" s="41" t="s">
        <v>27</v>
      </c>
      <c r="C16" s="32"/>
      <c r="D16" s="16"/>
      <c r="E16" s="42" t="s">
        <v>39</v>
      </c>
      <c r="F16" s="31">
        <v>40</v>
      </c>
      <c r="G16" s="17"/>
      <c r="H16" s="19">
        <f t="shared" si="0"/>
        <v>0</v>
      </c>
      <c r="I16" s="18"/>
      <c r="J16" s="20">
        <f t="shared" si="1"/>
        <v>0</v>
      </c>
    </row>
    <row r="17" spans="1:10" s="2" customFormat="1" ht="18" customHeight="1" x14ac:dyDescent="0.2">
      <c r="A17" s="30">
        <v>15</v>
      </c>
      <c r="B17" s="41" t="s">
        <v>28</v>
      </c>
      <c r="C17" s="32"/>
      <c r="D17" s="16"/>
      <c r="E17" s="42" t="s">
        <v>39</v>
      </c>
      <c r="F17" s="31">
        <v>25</v>
      </c>
      <c r="G17" s="17"/>
      <c r="H17" s="19">
        <f t="shared" si="0"/>
        <v>0</v>
      </c>
      <c r="I17" s="18"/>
      <c r="J17" s="20">
        <f t="shared" si="1"/>
        <v>0</v>
      </c>
    </row>
    <row r="18" spans="1:10" s="2" customFormat="1" ht="18" customHeight="1" x14ac:dyDescent="0.2">
      <c r="A18" s="30">
        <v>16</v>
      </c>
      <c r="B18" s="41" t="s">
        <v>29</v>
      </c>
      <c r="C18" s="32"/>
      <c r="D18" s="16"/>
      <c r="E18" s="42" t="s">
        <v>39</v>
      </c>
      <c r="F18" s="31">
        <v>100</v>
      </c>
      <c r="G18" s="17"/>
      <c r="H18" s="19">
        <f t="shared" si="0"/>
        <v>0</v>
      </c>
      <c r="I18" s="18"/>
      <c r="J18" s="20">
        <f t="shared" si="1"/>
        <v>0</v>
      </c>
    </row>
    <row r="19" spans="1:10" s="2" customFormat="1" ht="24" x14ac:dyDescent="0.2">
      <c r="A19" s="30">
        <v>17</v>
      </c>
      <c r="B19" s="41" t="s">
        <v>30</v>
      </c>
      <c r="C19" s="32"/>
      <c r="D19" s="16"/>
      <c r="E19" s="42" t="s">
        <v>39</v>
      </c>
      <c r="F19" s="31">
        <v>100</v>
      </c>
      <c r="G19" s="17"/>
      <c r="H19" s="19">
        <f t="shared" si="0"/>
        <v>0</v>
      </c>
      <c r="I19" s="18"/>
      <c r="J19" s="20">
        <f t="shared" si="1"/>
        <v>0</v>
      </c>
    </row>
    <row r="20" spans="1:10" s="2" customFormat="1" ht="24" x14ac:dyDescent="0.2">
      <c r="A20" s="30">
        <v>18</v>
      </c>
      <c r="B20" s="41" t="s">
        <v>31</v>
      </c>
      <c r="C20" s="32"/>
      <c r="D20" s="16"/>
      <c r="E20" s="42" t="s">
        <v>39</v>
      </c>
      <c r="F20" s="31">
        <v>100</v>
      </c>
      <c r="G20" s="17"/>
      <c r="H20" s="19">
        <f t="shared" si="0"/>
        <v>0</v>
      </c>
      <c r="I20" s="18"/>
      <c r="J20" s="20">
        <f t="shared" si="1"/>
        <v>0</v>
      </c>
    </row>
    <row r="21" spans="1:10" s="2" customFormat="1" ht="24" x14ac:dyDescent="0.2">
      <c r="A21" s="30">
        <v>19</v>
      </c>
      <c r="B21" s="41" t="s">
        <v>32</v>
      </c>
      <c r="C21" s="32"/>
      <c r="D21" s="16"/>
      <c r="E21" s="42" t="s">
        <v>39</v>
      </c>
      <c r="F21" s="31">
        <v>50</v>
      </c>
      <c r="G21" s="17"/>
      <c r="H21" s="19">
        <f t="shared" si="0"/>
        <v>0</v>
      </c>
      <c r="I21" s="18"/>
      <c r="J21" s="20">
        <f t="shared" si="1"/>
        <v>0</v>
      </c>
    </row>
    <row r="22" spans="1:10" s="2" customFormat="1" ht="18" customHeight="1" x14ac:dyDescent="0.2">
      <c r="A22" s="30">
        <v>20</v>
      </c>
      <c r="B22" s="41" t="s">
        <v>33</v>
      </c>
      <c r="C22" s="32"/>
      <c r="D22" s="16"/>
      <c r="E22" s="42" t="s">
        <v>39</v>
      </c>
      <c r="F22" s="31">
        <v>40</v>
      </c>
      <c r="G22" s="17"/>
      <c r="H22" s="19">
        <f t="shared" si="0"/>
        <v>0</v>
      </c>
      <c r="I22" s="18"/>
      <c r="J22" s="20">
        <f t="shared" si="1"/>
        <v>0</v>
      </c>
    </row>
    <row r="23" spans="1:10" s="2" customFormat="1" ht="24" x14ac:dyDescent="0.2">
      <c r="A23" s="30">
        <v>21</v>
      </c>
      <c r="B23" s="41" t="s">
        <v>34</v>
      </c>
      <c r="C23" s="32"/>
      <c r="D23" s="16"/>
      <c r="E23" s="42" t="s">
        <v>39</v>
      </c>
      <c r="F23" s="31">
        <v>100</v>
      </c>
      <c r="G23" s="17"/>
      <c r="H23" s="19">
        <f t="shared" si="0"/>
        <v>0</v>
      </c>
      <c r="I23" s="18"/>
      <c r="J23" s="20">
        <f t="shared" si="1"/>
        <v>0</v>
      </c>
    </row>
    <row r="24" spans="1:10" s="2" customFormat="1" ht="24" x14ac:dyDescent="0.2">
      <c r="A24" s="30">
        <v>22</v>
      </c>
      <c r="B24" s="41" t="s">
        <v>35</v>
      </c>
      <c r="C24" s="32"/>
      <c r="D24" s="16"/>
      <c r="E24" s="42" t="s">
        <v>39</v>
      </c>
      <c r="F24" s="31">
        <v>40</v>
      </c>
      <c r="G24" s="17"/>
      <c r="H24" s="19">
        <f t="shared" si="0"/>
        <v>0</v>
      </c>
      <c r="I24" s="18"/>
      <c r="J24" s="20">
        <f t="shared" si="1"/>
        <v>0</v>
      </c>
    </row>
    <row r="25" spans="1:10" s="2" customFormat="1" ht="18" customHeight="1" x14ac:dyDescent="0.2">
      <c r="A25" s="30">
        <v>23</v>
      </c>
      <c r="B25" s="41" t="s">
        <v>36</v>
      </c>
      <c r="C25" s="32"/>
      <c r="D25" s="16"/>
      <c r="E25" s="42" t="s">
        <v>39</v>
      </c>
      <c r="F25" s="31">
        <v>50</v>
      </c>
      <c r="G25" s="17"/>
      <c r="H25" s="19">
        <f t="shared" si="0"/>
        <v>0</v>
      </c>
      <c r="I25" s="18"/>
      <c r="J25" s="20">
        <f t="shared" si="1"/>
        <v>0</v>
      </c>
    </row>
    <row r="26" spans="1:10" s="2" customFormat="1" ht="18" customHeight="1" x14ac:dyDescent="0.2">
      <c r="A26" s="30">
        <v>24</v>
      </c>
      <c r="B26" s="41" t="s">
        <v>37</v>
      </c>
      <c r="C26" s="32"/>
      <c r="D26" s="16"/>
      <c r="E26" s="42" t="s">
        <v>39</v>
      </c>
      <c r="F26" s="31">
        <v>25</v>
      </c>
      <c r="G26" s="17"/>
      <c r="H26" s="19">
        <f t="shared" si="0"/>
        <v>0</v>
      </c>
      <c r="I26" s="18"/>
      <c r="J26" s="20">
        <f t="shared" si="1"/>
        <v>0</v>
      </c>
    </row>
    <row r="27" spans="1:10" s="2" customFormat="1" ht="36" x14ac:dyDescent="0.2">
      <c r="A27" s="30">
        <v>25</v>
      </c>
      <c r="B27" s="41" t="s">
        <v>38</v>
      </c>
      <c r="C27" s="32"/>
      <c r="D27" s="16"/>
      <c r="E27" s="42" t="s">
        <v>39</v>
      </c>
      <c r="F27" s="31">
        <v>30</v>
      </c>
      <c r="G27" s="17"/>
      <c r="H27" s="19">
        <f t="shared" si="0"/>
        <v>0</v>
      </c>
      <c r="I27" s="18"/>
      <c r="J27" s="20">
        <f t="shared" si="1"/>
        <v>0</v>
      </c>
    </row>
    <row r="28" spans="1:10" s="8" customFormat="1" ht="6.75" customHeight="1" x14ac:dyDescent="0.2">
      <c r="A28" s="3"/>
      <c r="B28" s="4"/>
      <c r="C28" s="4"/>
      <c r="D28" s="4"/>
      <c r="E28" s="3"/>
      <c r="F28" s="5"/>
      <c r="G28" s="3"/>
      <c r="H28" s="6"/>
      <c r="I28" s="7"/>
    </row>
    <row r="29" spans="1:10" s="1" customFormat="1" ht="18" customHeight="1" x14ac:dyDescent="0.2">
      <c r="A29" s="37" t="s">
        <v>6</v>
      </c>
      <c r="B29" s="37"/>
      <c r="C29" s="37"/>
      <c r="D29" s="37"/>
      <c r="E29" s="37"/>
      <c r="F29" s="38" t="s">
        <v>7</v>
      </c>
      <c r="G29" s="39"/>
      <c r="H29" s="33">
        <f>SUM(H3:H27)</f>
        <v>0</v>
      </c>
      <c r="I29" s="33"/>
      <c r="J29" s="33"/>
    </row>
    <row r="30" spans="1:10" s="1" customFormat="1" ht="17.25" customHeight="1" x14ac:dyDescent="0.2">
      <c r="A30" s="37"/>
      <c r="B30" s="37"/>
      <c r="C30" s="37"/>
      <c r="D30" s="37"/>
      <c r="E30" s="37"/>
      <c r="F30" s="38" t="s">
        <v>8</v>
      </c>
      <c r="G30" s="39"/>
      <c r="H30" s="33">
        <f>SUM(J3:J27)</f>
        <v>0</v>
      </c>
      <c r="I30" s="33"/>
      <c r="J30" s="33"/>
    </row>
    <row r="31" spans="1:10" ht="4.5" customHeight="1" x14ac:dyDescent="0.2">
      <c r="A31" s="9"/>
      <c r="F31" s="10"/>
      <c r="I31" s="10"/>
    </row>
    <row r="32" spans="1:10" ht="12.7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11"/>
    </row>
    <row r="33" spans="1:10" s="14" customFormat="1" ht="6" customHeight="1" x14ac:dyDescent="0.2">
      <c r="A33" s="12"/>
      <c r="B33" s="13"/>
      <c r="C33" s="13"/>
      <c r="D33" s="13"/>
      <c r="E33" s="35"/>
      <c r="F33" s="35"/>
      <c r="G33" s="35"/>
      <c r="H33" s="35"/>
      <c r="I33" s="35"/>
      <c r="J33" s="35"/>
    </row>
    <row r="34" spans="1:10" s="14" customFormat="1" ht="6" customHeight="1" x14ac:dyDescent="0.2">
      <c r="A34" s="12"/>
      <c r="B34" s="13"/>
      <c r="C34" s="13"/>
      <c r="D34" s="13"/>
      <c r="E34" s="36"/>
      <c r="F34" s="36"/>
      <c r="G34" s="36"/>
      <c r="H34" s="36"/>
      <c r="I34" s="36"/>
    </row>
    <row r="35" spans="1:10" ht="51" customHeight="1" x14ac:dyDescent="0.2">
      <c r="A35" s="34" t="s">
        <v>9</v>
      </c>
      <c r="B35" s="34"/>
      <c r="C35" s="34"/>
      <c r="D35" s="34"/>
      <c r="E35" s="34"/>
      <c r="F35" s="34"/>
      <c r="G35" s="34"/>
      <c r="H35" s="34"/>
      <c r="I35" s="34"/>
      <c r="J35" s="34"/>
    </row>
  </sheetData>
  <sheetProtection selectLockedCells="1" selectUnlockedCells="1"/>
  <mergeCells count="9">
    <mergeCell ref="H29:J29"/>
    <mergeCell ref="H30:J30"/>
    <mergeCell ref="A35:J35"/>
    <mergeCell ref="E33:J33"/>
    <mergeCell ref="E34:I34"/>
    <mergeCell ref="A29:E30"/>
    <mergeCell ref="F29:G29"/>
    <mergeCell ref="F30:G30"/>
    <mergeCell ref="A32:I32"/>
  </mergeCells>
  <pageMargins left="0.78740157480314965" right="0.59055118110236227" top="0.98425196850393704" bottom="0.35433070866141736" header="0.78740157480314965" footer="0.23622047244094491"/>
  <pageSetup paperSize="9" firstPageNumber="0" orientation="landscape" horizontalDpi="300" verticalDpi="300" r:id="rId1"/>
  <headerFooter alignWithMargins="0">
    <oddHeader xml:space="preserve">&amp;L&amp;"-,Standardowy"&amp;8              &amp;"+,Pogrubiony"      PAKIET II – WYROBY CIASTKARSKIE&amp;R&amp;"+,Standardowy"&amp;8Postępowanie nr 21/PSU/2022 - zał. nr 2 do SWZ        </oddHeader>
    <oddFooter>&amp;R&amp;"+,Kursywa"&amp;8str.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PAKIET_II</vt:lpstr>
      <vt:lpstr>Arkusz2</vt:lpstr>
      <vt:lpstr>Arkusz3</vt:lpstr>
      <vt:lpstr>PAKIET_II!Tytuły_wydruku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Pasek</dc:creator>
  <cp:lastModifiedBy>Marian Pasek</cp:lastModifiedBy>
  <cp:lastPrinted>2022-12-06T07:51:34Z</cp:lastPrinted>
  <dcterms:created xsi:type="dcterms:W3CDTF">2020-05-14T11:18:30Z</dcterms:created>
  <dcterms:modified xsi:type="dcterms:W3CDTF">2022-12-06T07:51:47Z</dcterms:modified>
</cp:coreProperties>
</file>