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_ZAMOWIENIA_PUBLICZNE\_POSTEPOWANIA\Rok_2022\PSU_2022\19_PZSU_2022_D_mleko_prod_mleczarskie_cz.III\BZP_BIP\"/>
    </mc:Choice>
  </mc:AlternateContent>
  <xr:revisionPtr revIDLastSave="0" documentId="8_{D62DAA67-0A3E-42D9-B429-19F64EB38CEA}" xr6:coauthVersionLast="47" xr6:coauthVersionMax="47" xr10:uidLastSave="{00000000-0000-0000-0000-000000000000}"/>
  <bookViews>
    <workbookView xWindow="-120" yWindow="-120" windowWidth="21840" windowHeight="13020" tabRatio="500" xr2:uid="{00000000-000D-0000-FFFF-FFFF00000000}"/>
  </bookViews>
  <sheets>
    <sheet name="PAKIET_I" sheetId="1" r:id="rId1"/>
    <sheet name="Arkusz2" sheetId="2" r:id="rId2"/>
    <sheet name="Arkusz3" sheetId="3" r:id="rId3"/>
  </sheets>
  <definedNames>
    <definedName name="_xlnm.Print_Titles" localSheetId="0">PAKIET_I!$2:$2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6" i="1"/>
  <c r="I3" i="1"/>
  <c r="K3" i="1" s="1"/>
  <c r="I4" i="1" l="1"/>
  <c r="K4" i="1" s="1"/>
  <c r="I5" i="1"/>
  <c r="K5" i="1" s="1"/>
  <c r="K6" i="1"/>
  <c r="K7" i="1"/>
  <c r="I8" i="1"/>
  <c r="K8" i="1" s="1"/>
  <c r="I10" i="1" l="1"/>
  <c r="I11" i="1"/>
</calcChain>
</file>

<file path=xl/sharedStrings.xml><?xml version="1.0" encoding="utf-8"?>
<sst xmlns="http://schemas.openxmlformats.org/spreadsheetml/2006/main" count="27" uniqueCount="23">
  <si>
    <t>l.p</t>
  </si>
  <si>
    <t>Jm.</t>
  </si>
  <si>
    <t>Ilość</t>
  </si>
  <si>
    <t>Cena jednostkowa netto zł</t>
  </si>
  <si>
    <t>Wartość netto złotych</t>
  </si>
  <si>
    <t>Stawka  VAT</t>
  </si>
  <si>
    <t xml:space="preserve">RAZEM:       </t>
  </si>
  <si>
    <t>netto:</t>
  </si>
  <si>
    <t>brutto:</t>
  </si>
  <si>
    <t>Uwaga: Niniejszy formularz wymaga złożenia pod rygorem nieważności w formie elektronicznej lub w postaci elektronicznej opatrzonej kwalifikowanym podpisem elektronicznym, podpisem zaufanym lub podpisem osobistym osoby upoważnionej do reprezentowania wykonawców zgodnie z formą reprezentacji określoną w dokumencie rejestrowym właściwym dla formy organizacyjnej lub innym dokumencie.</t>
  </si>
  <si>
    <t>Wartość brutto złotych</t>
  </si>
  <si>
    <t>Nazwa, opis produktu</t>
  </si>
  <si>
    <t>Nazwa handlowa oferowanego produktu</t>
  </si>
  <si>
    <t>Producent</t>
  </si>
  <si>
    <t xml:space="preserve">Wielkość jedn. opak. </t>
  </si>
  <si>
    <t>kg</t>
  </si>
  <si>
    <t>Mleko spożywcze świeże 2 % luz, (opakowanie folia 5-10 L)</t>
  </si>
  <si>
    <t>Śmietana 12%, opakowanie jednostkowe kubek od 300g do 500g, bez substancji zagęszczających, stabilizatorów, skrobi</t>
  </si>
  <si>
    <t>Twaróg półtłusty pakowany w pergamin (kostka od 0,8 -1,5 kg)</t>
  </si>
  <si>
    <t>Jogurt naturalny, opakowanie jednostkowe kubek od 140g do 180g, bez mleka w proszku</t>
  </si>
  <si>
    <t>Masło extra kostka 200g, zawartość tłuszczu min.82%, bez dodatków tłuszczów roślinnych i barwników, termin spożycia 30dni</t>
  </si>
  <si>
    <t xml:space="preserve">Kefir luksusowy, opakowanie jednostkowe kubek od 200g do 250g, bez mleka w proszku 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</si>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</sst>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 Light"/>
      <family val="2"/>
      <charset val="238"/>
      <scheme val="major"/>
    </font>
    <font>
      <sz val="9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u/>
      <sz val="9"/>
      <name val="Calibri"/>
      <family val="2"/>
      <charset val="238"/>
      <scheme val="minor"/>
    </font>
    <font>
      <i/>
      <sz val="9"/>
      <name val="Calibri Light"/>
      <family val="2"/>
      <charset val="238"/>
      <scheme val="major"/>
    </font>
    <font>
      <i/>
      <sz val="8"/>
      <name val="Calibri"/>
      <family val="2"/>
      <charset val="238"/>
      <scheme val="minor"/>
    </font>
    <font>
      <sz val="9"/>
      <name val="Calibri Light"/>
      <family val="2"/>
      <charset val="238"/>
    </font>
    <font>
      <sz val="10"/>
      <name val="Calibri Light"/>
      <family val="2"/>
      <charset val="238"/>
    </font>
    <font>
      <sz val="9"/>
      <color indexed="8"/>
      <name val="Calibri Light"/>
      <family val="2"/>
      <charset val="238"/>
    </font>
    <font>
      <i/>
      <sz val="8"/>
      <name val="Calibri Light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1" fillId="0" borderId="0" applyFill="0" applyBorder="0" applyAlignment="0" applyProtection="0"/>
    <xf numFmtId="0" fontId="15" fillId="0" borderId="0"/>
  </cellStyleXfs>
  <cellXfs count="42">
    <xf numFmtId="0" fontId="0" fillId="0" borderId="0" xfId="0"/>
    <xf numFmtId="4" fontId="5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4" fontId="7" fillId="2" borderId="0" xfId="0" applyNumberFormat="1" applyFont="1" applyFill="1" applyAlignment="1">
      <alignment horizontal="right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4" fontId="13" fillId="2" borderId="4" xfId="0" applyNumberFormat="1" applyFont="1" applyFill="1" applyBorder="1" applyAlignment="1">
      <alignment horizontal="right" vertical="center" wrapText="1"/>
    </xf>
    <xf numFmtId="9" fontId="11" fillId="2" borderId="6" xfId="3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righ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6" fillId="5" borderId="3" xfId="4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top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5">
    <cellStyle name="Excel Built-in Normal" xfId="4" xr:uid="{9DAC0D29-8F90-4976-924C-426B3366014D}"/>
    <cellStyle name="Normalny" xfId="0" builtinId="0"/>
    <cellStyle name="Normalny 2" xfId="1" xr:uid="{00000000-0005-0000-0000-000001000000}"/>
    <cellStyle name="Normalny 4" xfId="2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pane ySplit="2" topLeftCell="A3" activePane="bottomLeft" state="frozen"/>
      <selection pane="bottomLeft" activeCell="A14" sqref="A14:K14"/>
    </sheetView>
  </sheetViews>
  <sheetFormatPr defaultColWidth="9.140625" defaultRowHeight="19.899999999999999" customHeight="1" x14ac:dyDescent="0.2"/>
  <cols>
    <col min="1" max="1" width="4" style="8" bestFit="1" customWidth="1"/>
    <col min="2" max="2" width="50.5703125" style="10" customWidth="1"/>
    <col min="3" max="3" width="12.28515625" style="10" customWidth="1"/>
    <col min="4" max="4" width="9.5703125" style="10" customWidth="1"/>
    <col min="5" max="5" width="6.28515625" style="10" customWidth="1"/>
    <col min="6" max="6" width="3.28515625" style="10" bestFit="1" customWidth="1"/>
    <col min="7" max="7" width="4.42578125" style="14" bestFit="1" customWidth="1"/>
    <col min="8" max="8" width="8.42578125" style="10" customWidth="1"/>
    <col min="9" max="9" width="10.140625" style="10" customWidth="1"/>
    <col min="10" max="10" width="5.7109375" style="8" customWidth="1"/>
    <col min="11" max="11" width="11.5703125" style="10" customWidth="1"/>
    <col min="12" max="16384" width="9.140625" style="10"/>
  </cols>
  <sheetData>
    <row r="1" spans="1:11" s="1" customFormat="1" ht="80.25" customHeight="1" x14ac:dyDescent="0.2">
      <c r="A1" s="21" t="s">
        <v>0</v>
      </c>
      <c r="B1" s="22" t="s">
        <v>11</v>
      </c>
      <c r="C1" s="22" t="s">
        <v>12</v>
      </c>
      <c r="D1" s="22" t="s">
        <v>13</v>
      </c>
      <c r="E1" s="22" t="s">
        <v>14</v>
      </c>
      <c r="F1" s="23" t="s">
        <v>1</v>
      </c>
      <c r="G1" s="24" t="s">
        <v>2</v>
      </c>
      <c r="H1" s="25" t="s">
        <v>3</v>
      </c>
      <c r="I1" s="23" t="s">
        <v>4</v>
      </c>
      <c r="J1" s="26" t="s">
        <v>5</v>
      </c>
      <c r="K1" s="27" t="s">
        <v>10</v>
      </c>
    </row>
    <row r="2" spans="1:11" s="2" customFormat="1" ht="10.5" customHeight="1" x14ac:dyDescent="0.2">
      <c r="A2" s="28">
        <v>1</v>
      </c>
      <c r="B2" s="29">
        <v>2</v>
      </c>
      <c r="C2" s="28">
        <v>3</v>
      </c>
      <c r="D2" s="29">
        <v>4</v>
      </c>
      <c r="E2" s="28">
        <v>5</v>
      </c>
      <c r="F2" s="29">
        <v>6</v>
      </c>
      <c r="G2" s="28">
        <v>7</v>
      </c>
      <c r="H2" s="29">
        <v>8</v>
      </c>
      <c r="I2" s="28">
        <v>9</v>
      </c>
      <c r="J2" s="29">
        <v>10</v>
      </c>
      <c r="K2" s="28">
        <v>11</v>
      </c>
    </row>
    <row r="3" spans="1:11" s="2" customFormat="1" ht="21.75" customHeight="1" x14ac:dyDescent="0.2">
      <c r="A3" s="30">
        <v>1</v>
      </c>
      <c r="B3" s="33" t="s">
        <v>16</v>
      </c>
      <c r="C3" s="32"/>
      <c r="D3" s="15"/>
      <c r="E3" s="15"/>
      <c r="F3" s="40" t="s">
        <v>22</v>
      </c>
      <c r="G3" s="31">
        <v>4600</v>
      </c>
      <c r="H3" s="16"/>
      <c r="I3" s="19">
        <f>ROUND(G3*H3,2)</f>
        <v>0</v>
      </c>
      <c r="J3" s="17"/>
      <c r="K3" s="20">
        <f>ROUND(I3+(I3*J3),2)</f>
        <v>0</v>
      </c>
    </row>
    <row r="4" spans="1:11" s="2" customFormat="1" ht="24" x14ac:dyDescent="0.2">
      <c r="A4" s="30">
        <v>2</v>
      </c>
      <c r="B4" s="33" t="s">
        <v>17</v>
      </c>
      <c r="C4" s="32"/>
      <c r="D4" s="15"/>
      <c r="E4" s="15"/>
      <c r="F4" s="41" t="s">
        <v>22</v>
      </c>
      <c r="G4" s="31">
        <v>500</v>
      </c>
      <c r="H4" s="16"/>
      <c r="I4" s="19">
        <f t="shared" ref="I4:I8" si="0">ROUND(G4*H4,2)</f>
        <v>0</v>
      </c>
      <c r="J4" s="17"/>
      <c r="K4" s="20">
        <f t="shared" ref="K4:K8" si="1">ROUND(I4+(I4*J4),2)</f>
        <v>0</v>
      </c>
    </row>
    <row r="5" spans="1:11" s="2" customFormat="1" ht="21.75" customHeight="1" x14ac:dyDescent="0.2">
      <c r="A5" s="30">
        <v>3</v>
      </c>
      <c r="B5" s="33" t="s">
        <v>18</v>
      </c>
      <c r="C5" s="32"/>
      <c r="D5" s="15"/>
      <c r="E5" s="15"/>
      <c r="F5" s="41" t="s">
        <v>15</v>
      </c>
      <c r="G5" s="31">
        <v>1600</v>
      </c>
      <c r="H5" s="16"/>
      <c r="I5" s="19">
        <f t="shared" si="0"/>
        <v>0</v>
      </c>
      <c r="J5" s="17"/>
      <c r="K5" s="20">
        <f t="shared" si="1"/>
        <v>0</v>
      </c>
    </row>
    <row r="6" spans="1:11" s="2" customFormat="1" ht="24" x14ac:dyDescent="0.2">
      <c r="A6" s="30">
        <v>4</v>
      </c>
      <c r="B6" s="33" t="s">
        <v>19</v>
      </c>
      <c r="C6" s="32"/>
      <c r="D6" s="15"/>
      <c r="E6" s="15"/>
      <c r="F6" s="41" t="s">
        <v>15</v>
      </c>
      <c r="G6" s="31">
        <v>1150</v>
      </c>
      <c r="H6" s="16"/>
      <c r="I6" s="19">
        <f>ROUND(G6*H6,2)</f>
        <v>0</v>
      </c>
      <c r="J6" s="17"/>
      <c r="K6" s="20">
        <f t="shared" si="1"/>
        <v>0</v>
      </c>
    </row>
    <row r="7" spans="1:11" s="2" customFormat="1" ht="36" x14ac:dyDescent="0.2">
      <c r="A7" s="30">
        <v>5</v>
      </c>
      <c r="B7" s="33" t="s">
        <v>20</v>
      </c>
      <c r="C7" s="32"/>
      <c r="D7" s="15"/>
      <c r="E7" s="15"/>
      <c r="F7" s="41" t="s">
        <v>15</v>
      </c>
      <c r="G7" s="31">
        <v>1100</v>
      </c>
      <c r="H7" s="16"/>
      <c r="I7" s="19">
        <f>ROUND(G7*H7,2)</f>
        <v>0</v>
      </c>
      <c r="J7" s="17"/>
      <c r="K7" s="20">
        <f t="shared" si="1"/>
        <v>0</v>
      </c>
    </row>
    <row r="8" spans="1:11" s="2" customFormat="1" ht="24" x14ac:dyDescent="0.2">
      <c r="A8" s="30">
        <v>6</v>
      </c>
      <c r="B8" s="33" t="s">
        <v>21</v>
      </c>
      <c r="C8" s="32"/>
      <c r="D8" s="15"/>
      <c r="E8" s="18"/>
      <c r="F8" s="41" t="s">
        <v>15</v>
      </c>
      <c r="G8" s="31">
        <v>360</v>
      </c>
      <c r="H8" s="16"/>
      <c r="I8" s="19">
        <f t="shared" si="0"/>
        <v>0</v>
      </c>
      <c r="J8" s="17"/>
      <c r="K8" s="20">
        <f t="shared" si="1"/>
        <v>0</v>
      </c>
    </row>
    <row r="9" spans="1:11" s="8" customFormat="1" ht="6.75" customHeight="1" x14ac:dyDescent="0.2">
      <c r="A9" s="3"/>
      <c r="B9" s="4"/>
      <c r="C9" s="4"/>
      <c r="D9" s="4"/>
      <c r="E9" s="3"/>
      <c r="F9" s="3"/>
      <c r="G9" s="5"/>
      <c r="H9" s="3"/>
      <c r="I9" s="6"/>
      <c r="J9" s="7"/>
    </row>
    <row r="10" spans="1:11" s="1" customFormat="1" ht="18" customHeight="1" x14ac:dyDescent="0.2">
      <c r="A10" s="37" t="s">
        <v>6</v>
      </c>
      <c r="B10" s="37"/>
      <c r="C10" s="37"/>
      <c r="D10" s="37"/>
      <c r="E10" s="37"/>
      <c r="F10" s="37"/>
      <c r="G10" s="38" t="s">
        <v>7</v>
      </c>
      <c r="H10" s="39"/>
      <c r="I10" s="34">
        <f>SUM(I3:I8)</f>
        <v>0</v>
      </c>
      <c r="J10" s="34"/>
      <c r="K10" s="34"/>
    </row>
    <row r="11" spans="1:11" s="1" customFormat="1" ht="17.25" customHeight="1" x14ac:dyDescent="0.2">
      <c r="A11" s="37"/>
      <c r="B11" s="37"/>
      <c r="C11" s="37"/>
      <c r="D11" s="37"/>
      <c r="E11" s="37"/>
      <c r="F11" s="37"/>
      <c r="G11" s="38" t="s">
        <v>8</v>
      </c>
      <c r="H11" s="39"/>
      <c r="I11" s="34">
        <f>SUM(K3:K8)</f>
        <v>0</v>
      </c>
      <c r="J11" s="34"/>
      <c r="K11" s="34"/>
    </row>
    <row r="12" spans="1:11" ht="4.5" customHeight="1" x14ac:dyDescent="0.2">
      <c r="A12" s="9"/>
      <c r="G12" s="10"/>
      <c r="J12" s="10"/>
    </row>
    <row r="13" spans="1:11" s="13" customFormat="1" ht="6" customHeight="1" x14ac:dyDescent="0.2">
      <c r="A13" s="11"/>
      <c r="B13" s="12"/>
      <c r="C13" s="12"/>
      <c r="D13" s="12"/>
      <c r="E13" s="12"/>
      <c r="F13" s="36"/>
      <c r="G13" s="36"/>
      <c r="H13" s="36"/>
      <c r="I13" s="36"/>
      <c r="J13" s="36"/>
    </row>
    <row r="14" spans="1:11" ht="51" customHeight="1" x14ac:dyDescent="0.2">
      <c r="A14" s="35" t="s">
        <v>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</sheetData>
  <sheetProtection selectLockedCells="1" selectUnlockedCells="1"/>
  <mergeCells count="7">
    <mergeCell ref="I10:K10"/>
    <mergeCell ref="I11:K11"/>
    <mergeCell ref="A14:K14"/>
    <mergeCell ref="F13:J13"/>
    <mergeCell ref="A10:F11"/>
    <mergeCell ref="G10:H10"/>
    <mergeCell ref="G11:H11"/>
  </mergeCells>
  <pageMargins left="1.1811023622047245" right="0.78740157480314965" top="0.98425196850393704" bottom="0.35433070866141736" header="0.78740157480314965" footer="0.23622047244094491"/>
  <pageSetup paperSize="9" firstPageNumber="0" orientation="landscape" horizontalDpi="300" verticalDpi="300" r:id="rId1"/>
  <headerFooter alignWithMargins="0">
    <oddHeader xml:space="preserve">&amp;L&amp;"-,Standardowy"&amp;8              &amp;"+,Pogrubiony"      PAKIET I – MLEKO&amp;R&amp;"+,Standardowy"&amp;8Postępowanie nr 19/PSU/2022 - zał. nr 1 do SWZ        </oddHeader>
    <oddFooter>&amp;R&amp;"+,Kursywa"&amp;8str.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PAKIET_I</vt:lpstr>
      <vt:lpstr>Arkusz2</vt:lpstr>
      <vt:lpstr>Arkusz3</vt:lpstr>
      <vt:lpstr>PAKIET_I!Tytuły_wydruku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Pasek</dc:creator>
  <cp:lastModifiedBy>Marian Pasek</cp:lastModifiedBy>
  <cp:lastPrinted>2022-11-16T11:02:55Z</cp:lastPrinted>
  <dcterms:created xsi:type="dcterms:W3CDTF">2020-05-14T11:18:30Z</dcterms:created>
  <dcterms:modified xsi:type="dcterms:W3CDTF">2022-11-16T11:04:15Z</dcterms:modified>
</cp:coreProperties>
</file>